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9020" windowHeight="11028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PRIHODA'!$A$1:$H$58</definedName>
  </definedNames>
  <calcPr calcId="125725"/>
</workbook>
</file>

<file path=xl/calcChain.xml><?xml version="1.0" encoding="utf-8"?>
<calcChain xmlns="http://schemas.openxmlformats.org/spreadsheetml/2006/main">
  <c r="G57" i="2"/>
  <c r="F57"/>
  <c r="E57"/>
  <c r="D57"/>
  <c r="C57"/>
  <c r="B57"/>
  <c r="G38"/>
  <c r="F38"/>
  <c r="E38"/>
  <c r="D38"/>
  <c r="C38"/>
  <c r="B38"/>
  <c r="B19"/>
  <c r="C19"/>
  <c r="G19"/>
  <c r="F19"/>
  <c r="E19"/>
  <c r="D19"/>
  <c r="G12" i="1"/>
  <c r="G22"/>
  <c r="H12"/>
  <c r="F12"/>
  <c r="F22" s="1"/>
  <c r="H22"/>
  <c r="B39" i="2" l="1"/>
  <c r="B58"/>
  <c r="B20"/>
</calcChain>
</file>

<file path=xl/sharedStrings.xml><?xml version="1.0" encoding="utf-8"?>
<sst xmlns="http://schemas.openxmlformats.org/spreadsheetml/2006/main" count="103" uniqueCount="50">
  <si>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</si>
  <si>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</si>
  <si>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</si>
  <si>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</si>
  <si>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</si>
  <si>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</si>
  <si>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</si>
  <si>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</si>
  <si>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</si>
  <si>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</si>
  <si>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</si>
  <si>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</si>
  <si>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</si>
  <si>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</si>
  <si>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</si>
  <si>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</si>
  <si>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</si>
  <si>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</si>
  <si>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</si>
  <si>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</si>
  <si>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</si>
  <si>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</si>
  <si>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</si>
  <si>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</si>
  <si>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</si>
  <si>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</si>
  <si>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</si>
  <si>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</si>
  <si>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</si>
  <si>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</si>
  <si>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</si>
  <si>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</si>
  <si>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</si>
  <si>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Oznaka rač.iz računskog plana</t>
  </si>
  <si>
    <t>63611-MZOS za plaće i ostale rashode za zaposlene</t>
  </si>
  <si>
    <t>64132-kamate</t>
  </si>
  <si>
    <t>65264- PB plaća nastavnika</t>
  </si>
  <si>
    <t>65264- uplate za ručkove</t>
  </si>
  <si>
    <t>65264- marenda</t>
  </si>
  <si>
    <t xml:space="preserve">65264-ostale uplate ispiti, izleti, časopisi </t>
  </si>
  <si>
    <t>65269- mentorstvo i stručni ispiti -kandidat</t>
  </si>
  <si>
    <t>66151-  uplate za najam školskog prostora, dvorane</t>
  </si>
  <si>
    <t>66312 tekuće donacije od neprofitnih organizacija -TZG (karneval)</t>
  </si>
  <si>
    <t>68311 Ostali prihodi - Metis</t>
  </si>
  <si>
    <t>72111- stanovi</t>
  </si>
  <si>
    <t>63414- Uplata HZZZ  za volontere</t>
  </si>
  <si>
    <t>63611-prihodi za posebne namjene od Županije</t>
  </si>
  <si>
    <t>67111- prihodi za posebne namjene od Grada</t>
  </si>
  <si>
    <t>65268- mentorstvo i stručni ispiti -kandidat</t>
  </si>
  <si>
    <t>PRIJEDLOG FINANCIJSKOG PLANA OŠ TURNIĆ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</si>
</sst>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fonts count="3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19" borderId="0" applyNumberFormat="0" applyBorder="0" applyAlignment="0" applyProtection="0"/>
  </cellStyleXfs>
  <cellXfs count="114">
    <xf numFmtId="0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0" borderId="0" xfId="0" applyFont="1"/>
    <xf numFmtId="3" fontId="14" fillId="0" borderId="8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/>
    <xf numFmtId="3" fontId="14" fillId="0" borderId="9" xfId="0" applyNumberFormat="1" applyFont="1" applyBorder="1" applyAlignment="1">
      <alignment horizont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3" fontId="14" fillId="0" borderId="19" xfId="0" applyNumberFormat="1" applyFont="1" applyBorder="1"/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1" fontId="15" fillId="0" borderId="23" xfId="0" applyNumberFormat="1" applyFont="1" applyBorder="1" applyAlignment="1">
      <alignment wrapText="1"/>
    </xf>
    <xf numFmtId="3" fontId="14" fillId="0" borderId="23" xfId="0" applyNumberFormat="1" applyFont="1" applyBorder="1"/>
    <xf numFmtId="3" fontId="14" fillId="0" borderId="24" xfId="0" applyNumberFormat="1" applyFont="1" applyBorder="1"/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/>
    <xf numFmtId="0" fontId="20" fillId="0" borderId="25" xfId="0" quotePrefix="1" applyFont="1" applyBorder="1" applyAlignment="1">
      <alignment horizontal="left" vertical="center" wrapText="1"/>
    </xf>
    <xf numFmtId="0" fontId="20" fillId="0" borderId="25" xfId="0" quotePrefix="1" applyFont="1" applyBorder="1" applyAlignment="1">
      <alignment horizontal="center" vertical="center" wrapText="1"/>
    </xf>
    <xf numFmtId="0" fontId="17" fillId="0" borderId="25" xfId="0" quotePrefix="1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4" fillId="0" borderId="0" xfId="0" quotePrefix="1" applyFont="1" applyBorder="1" applyAlignment="1">
      <alignment horizontal="left" vertical="center"/>
    </xf>
    <xf numFmtId="3" fontId="16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quotePrefix="1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wrapText="1"/>
    </xf>
    <xf numFmtId="0" fontId="24" fillId="0" borderId="26" xfId="0" quotePrefix="1" applyFont="1" applyBorder="1" applyAlignment="1">
      <alignment horizontal="left" wrapText="1"/>
    </xf>
    <xf numFmtId="0" fontId="24" fillId="0" borderId="25" xfId="0" quotePrefix="1" applyFont="1" applyBorder="1" applyAlignment="1">
      <alignment horizontal="left" wrapText="1"/>
    </xf>
    <xf numFmtId="0" fontId="24" fillId="0" borderId="25" xfId="0" quotePrefix="1" applyFont="1" applyBorder="1" applyAlignment="1">
      <alignment horizontal="center" wrapText="1"/>
    </xf>
    <xf numFmtId="0" fontId="24" fillId="0" borderId="25" xfId="0" quotePrefix="1" applyNumberFormat="1" applyFont="1" applyFill="1" applyBorder="1" applyAlignment="1" applyProtection="1">
      <alignment horizontal="left"/>
    </xf>
    <xf numFmtId="0" fontId="17" fillId="0" borderId="27" xfId="0" applyNumberFormat="1" applyFont="1" applyFill="1" applyBorder="1" applyAlignment="1" applyProtection="1">
      <alignment horizontal="center" wrapText="1"/>
    </xf>
    <xf numFmtId="0" fontId="17" fillId="0" borderId="27" xfId="0" applyNumberFormat="1" applyFont="1" applyFill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0" borderId="25" xfId="0" applyNumberFormat="1" applyFont="1" applyFill="1" applyBorder="1" applyAlignment="1" applyProtection="1"/>
    <xf numFmtId="3" fontId="24" fillId="0" borderId="27" xfId="0" applyNumberFormat="1" applyFont="1" applyBorder="1" applyAlignment="1">
      <alignment horizontal="right"/>
    </xf>
    <xf numFmtId="3" fontId="24" fillId="0" borderId="27" xfId="0" applyNumberFormat="1" applyFont="1" applyFill="1" applyBorder="1" applyAlignment="1" applyProtection="1">
      <alignment horizontal="right" wrapText="1"/>
    </xf>
    <xf numFmtId="0" fontId="26" fillId="0" borderId="25" xfId="0" applyNumberFormat="1" applyFont="1" applyFill="1" applyBorder="1" applyAlignment="1" applyProtection="1">
      <alignment wrapText="1"/>
    </xf>
    <xf numFmtId="3" fontId="24" fillId="0" borderId="26" xfId="0" applyNumberFormat="1" applyFont="1" applyBorder="1" applyAlignment="1">
      <alignment horizontal="right"/>
    </xf>
    <xf numFmtId="0" fontId="24" fillId="0" borderId="25" xfId="0" quotePrefix="1" applyFont="1" applyBorder="1" applyAlignment="1">
      <alignment horizontal="left"/>
    </xf>
    <xf numFmtId="0" fontId="24" fillId="0" borderId="25" xfId="0" applyNumberFormat="1" applyFont="1" applyFill="1" applyBorder="1" applyAlignment="1" applyProtection="1">
      <alignment wrapText="1"/>
    </xf>
    <xf numFmtId="0" fontId="26" fillId="0" borderId="25" xfId="0" applyNumberFormat="1" applyFont="1" applyFill="1" applyBorder="1" applyAlignment="1" applyProtection="1">
      <alignment horizontal="center" wrapText="1"/>
    </xf>
    <xf numFmtId="0" fontId="25" fillId="0" borderId="27" xfId="0" applyNumberFormat="1" applyFont="1" applyFill="1" applyBorder="1" applyAlignment="1" applyProtection="1"/>
    <xf numFmtId="0" fontId="18" fillId="0" borderId="0" xfId="0" quotePrefix="1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center"/>
    </xf>
    <xf numFmtId="1" fontId="15" fillId="18" borderId="28" xfId="0" applyNumberFormat="1" applyFont="1" applyFill="1" applyBorder="1" applyAlignment="1">
      <alignment horizontal="right" vertical="top" wrapText="1"/>
    </xf>
    <xf numFmtId="1" fontId="15" fillId="18" borderId="29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left"/>
    </xf>
    <xf numFmtId="3" fontId="17" fillId="0" borderId="27" xfId="0" applyNumberFormat="1" applyFont="1" applyFill="1" applyBorder="1" applyAlignment="1" applyProtection="1">
      <alignment horizontal="right" wrapText="1"/>
    </xf>
    <xf numFmtId="1" fontId="14" fillId="0" borderId="30" xfId="0" applyNumberFormat="1" applyFont="1" applyBorder="1" applyAlignment="1">
      <alignment horizontal="left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27" fillId="0" borderId="26" xfId="0" quotePrefix="1" applyNumberFormat="1" applyFont="1" applyFill="1" applyBorder="1" applyAlignment="1" applyProtection="1">
      <alignment horizontal="left" wrapText="1"/>
    </xf>
    <xf numFmtId="0" fontId="28" fillId="0" borderId="25" xfId="0" applyNumberFormat="1" applyFont="1" applyFill="1" applyBorder="1" applyAlignment="1" applyProtection="1">
      <alignment wrapText="1"/>
    </xf>
    <xf numFmtId="0" fontId="27" fillId="0" borderId="26" xfId="0" applyNumberFormat="1" applyFont="1" applyFill="1" applyBorder="1" applyAlignment="1" applyProtection="1">
      <alignment horizontal="left" wrapText="1"/>
    </xf>
    <xf numFmtId="0" fontId="24" fillId="0" borderId="26" xfId="0" applyNumberFormat="1" applyFont="1" applyFill="1" applyBorder="1" applyAlignment="1" applyProtection="1">
      <alignment horizontal="left" wrapText="1"/>
    </xf>
    <xf numFmtId="0" fontId="26" fillId="0" borderId="25" xfId="0" applyNumberFormat="1" applyFont="1" applyFill="1" applyBorder="1" applyAlignment="1" applyProtection="1">
      <alignment wrapText="1"/>
    </xf>
    <xf numFmtId="0" fontId="16" fillId="0" borderId="25" xfId="0" applyNumberFormat="1" applyFont="1" applyFill="1" applyBorder="1" applyAlignment="1" applyProtection="1"/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4" fillId="0" borderId="25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27" fillId="0" borderId="26" xfId="0" quotePrefix="1" applyFont="1" applyBorder="1" applyAlignment="1">
      <alignment horizontal="left"/>
    </xf>
    <xf numFmtId="0" fontId="14" fillId="0" borderId="25" xfId="0" applyNumberFormat="1" applyFont="1" applyFill="1" applyBorder="1" applyAlignment="1" applyProtection="1">
      <alignment wrapText="1"/>
    </xf>
    <xf numFmtId="0" fontId="18" fillId="0" borderId="33" xfId="0" quotePrefix="1" applyNumberFormat="1" applyFont="1" applyFill="1" applyBorder="1" applyAlignment="1" applyProtection="1">
      <alignment horizontal="left" wrapText="1"/>
    </xf>
    <xf numFmtId="0" fontId="25" fillId="0" borderId="33" xfId="0" applyNumberFormat="1" applyFont="1" applyFill="1" applyBorder="1" applyAlignment="1" applyProtection="1">
      <alignment wrapText="1"/>
    </xf>
    <xf numFmtId="0" fontId="27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37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7620</xdr:rowOff>
    </xdr:from>
    <xdr:to>
      <xdr:col>1</xdr:col>
      <xdr:colOff>0</xdr:colOff>
      <xdr:row>4</xdr:row>
      <xdr:rowOff>0</xdr:rowOff>
    </xdr:to>
    <xdr:sp macro="" textlink="">
      <xdr:nvSpPr>
        <xdr:cNvPr id="2366" name="Line 1"/>
        <xdr:cNvSpPr>
          <a:spLocks noChangeShapeType="1"/>
        </xdr:cNvSpPr>
      </xdr:nvSpPr>
      <xdr:spPr bwMode="auto">
        <a:xfrm>
          <a:off x="22860" y="358140"/>
          <a:ext cx="2316480" cy="1043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</xdr:row>
      <xdr:rowOff>7620</xdr:rowOff>
    </xdr:from>
    <xdr:to>
      <xdr:col>0</xdr:col>
      <xdr:colOff>1638300</xdr:colOff>
      <xdr:row>3</xdr:row>
      <xdr:rowOff>525780</xdr:rowOff>
    </xdr:to>
    <xdr:sp macro="" textlink="">
      <xdr:nvSpPr>
        <xdr:cNvPr id="2367" name="Line 2"/>
        <xdr:cNvSpPr>
          <a:spLocks noChangeShapeType="1"/>
        </xdr:cNvSpPr>
      </xdr:nvSpPr>
      <xdr:spPr bwMode="auto">
        <a:xfrm>
          <a:off x="7620" y="358140"/>
          <a:ext cx="163068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21</xdr:row>
      <xdr:rowOff>22860</xdr:rowOff>
    </xdr:from>
    <xdr:to>
      <xdr:col>1</xdr:col>
      <xdr:colOff>0</xdr:colOff>
      <xdr:row>23</xdr:row>
      <xdr:rowOff>0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22860" y="7338060"/>
          <a:ext cx="231648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1470660</xdr:colOff>
      <xdr:row>22</xdr:row>
      <xdr:rowOff>426720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7620" y="7338060"/>
          <a:ext cx="1463040" cy="708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40</xdr:row>
      <xdr:rowOff>15240</xdr:rowOff>
    </xdr:from>
    <xdr:to>
      <xdr:col>1</xdr:col>
      <xdr:colOff>0</xdr:colOff>
      <xdr:row>42</xdr:row>
      <xdr:rowOff>0</xdr:rowOff>
    </xdr:to>
    <xdr:sp macro="" textlink="">
      <xdr:nvSpPr>
        <xdr:cNvPr id="2370" name="Line 1"/>
        <xdr:cNvSpPr>
          <a:spLocks noChangeShapeType="1"/>
        </xdr:cNvSpPr>
      </xdr:nvSpPr>
      <xdr:spPr bwMode="auto">
        <a:xfrm>
          <a:off x="22860" y="14394180"/>
          <a:ext cx="231648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40</xdr:row>
      <xdr:rowOff>15240</xdr:rowOff>
    </xdr:from>
    <xdr:to>
      <xdr:col>0</xdr:col>
      <xdr:colOff>1363980</xdr:colOff>
      <xdr:row>41</xdr:row>
      <xdr:rowOff>419100</xdr:rowOff>
    </xdr:to>
    <xdr:sp macro="" textlink="">
      <xdr:nvSpPr>
        <xdr:cNvPr id="2371" name="Line 2"/>
        <xdr:cNvSpPr>
          <a:spLocks noChangeShapeType="1"/>
        </xdr:cNvSpPr>
      </xdr:nvSpPr>
      <xdr:spPr bwMode="auto">
        <a:xfrm>
          <a:off x="7620" y="14394180"/>
          <a:ext cx="135636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21</xdr:row>
      <xdr:rowOff>22860</xdr:rowOff>
    </xdr:from>
    <xdr:to>
      <xdr:col>1</xdr:col>
      <xdr:colOff>0</xdr:colOff>
      <xdr:row>23</xdr:row>
      <xdr:rowOff>0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22860" y="7338060"/>
          <a:ext cx="231648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21</xdr:row>
      <xdr:rowOff>22860</xdr:rowOff>
    </xdr:from>
    <xdr:to>
      <xdr:col>0</xdr:col>
      <xdr:colOff>1615440</xdr:colOff>
      <xdr:row>22</xdr:row>
      <xdr:rowOff>480060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7620" y="7338060"/>
          <a:ext cx="160782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40</xdr:row>
      <xdr:rowOff>15240</xdr:rowOff>
    </xdr:from>
    <xdr:to>
      <xdr:col>1</xdr:col>
      <xdr:colOff>0</xdr:colOff>
      <xdr:row>42</xdr:row>
      <xdr:rowOff>0</xdr:rowOff>
    </xdr:to>
    <xdr:sp macro="" textlink="">
      <xdr:nvSpPr>
        <xdr:cNvPr id="2374" name="Line 1"/>
        <xdr:cNvSpPr>
          <a:spLocks noChangeShapeType="1"/>
        </xdr:cNvSpPr>
      </xdr:nvSpPr>
      <xdr:spPr bwMode="auto">
        <a:xfrm>
          <a:off x="22860" y="14394180"/>
          <a:ext cx="231648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</xdr:colOff>
      <xdr:row>40</xdr:row>
      <xdr:rowOff>30480</xdr:rowOff>
    </xdr:from>
    <xdr:to>
      <xdr:col>0</xdr:col>
      <xdr:colOff>1684020</xdr:colOff>
      <xdr:row>41</xdr:row>
      <xdr:rowOff>548640</xdr:rowOff>
    </xdr:to>
    <xdr:sp macro="" textlink="">
      <xdr:nvSpPr>
        <xdr:cNvPr id="2375" name="Line 2"/>
        <xdr:cNvSpPr>
          <a:spLocks noChangeShapeType="1"/>
        </xdr:cNvSpPr>
      </xdr:nvSpPr>
      <xdr:spPr bwMode="auto">
        <a:xfrm>
          <a:off x="30480" y="14409420"/>
          <a:ext cx="165354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sqref="A1:H1"/>
    </sheetView>
  </sheetViews>
  <sheetFormatPr defaultColWidth="11.44140625" defaultRowHeight="13.2"/>
  <cols>
    <col min="1" max="2" width="4.33203125" style="1" customWidth="1"/>
    <col min="3" max="3" width="5.5546875" style="1" customWidth="1"/>
    <col min="4" max="4" width="5.33203125" style="84" customWidth="1"/>
    <col min="5" max="5" width="44.6640625" style="1" customWidth="1"/>
    <col min="6" max="6" width="15.109375" style="1" bestFit="1" customWidth="1"/>
    <col min="7" max="7" width="17.33203125" style="1" customWidth="1"/>
    <col min="8" max="8" width="16.6640625" style="1" customWidth="1"/>
    <col min="9" max="16384" width="11.44140625" style="1"/>
  </cols>
  <sheetData>
    <row r="1" spans="1:9" ht="48" customHeight="1">
      <c r="A1" s="92" t="s">
        <v>49</v>
      </c>
      <c r="B1" s="92"/>
      <c r="C1" s="92"/>
      <c r="D1" s="92"/>
      <c r="E1" s="92"/>
      <c r="F1" s="92"/>
      <c r="G1" s="92"/>
      <c r="H1" s="92"/>
    </row>
    <row r="2" spans="1:9" s="64" customFormat="1" ht="26.25" customHeight="1">
      <c r="A2" s="92" t="s">
        <v>19</v>
      </c>
      <c r="B2" s="92"/>
      <c r="C2" s="92"/>
      <c r="D2" s="92"/>
      <c r="E2" s="92"/>
      <c r="F2" s="92"/>
      <c r="G2" s="103"/>
      <c r="H2" s="103"/>
    </row>
    <row r="3" spans="1:9" ht="25.5" customHeight="1">
      <c r="A3" s="92"/>
      <c r="B3" s="92"/>
      <c r="C3" s="92"/>
      <c r="D3" s="92"/>
      <c r="E3" s="92"/>
      <c r="F3" s="92"/>
      <c r="G3" s="92"/>
      <c r="H3" s="94"/>
    </row>
    <row r="4" spans="1:9" ht="9" customHeight="1">
      <c r="A4" s="65"/>
      <c r="B4" s="66"/>
      <c r="C4" s="66"/>
      <c r="D4" s="66"/>
      <c r="E4" s="66"/>
    </row>
    <row r="5" spans="1:9" ht="27.75" customHeight="1">
      <c r="A5" s="67"/>
      <c r="B5" s="68"/>
      <c r="C5" s="68"/>
      <c r="D5" s="69"/>
      <c r="E5" s="70"/>
      <c r="F5" s="71" t="s">
        <v>28</v>
      </c>
      <c r="G5" s="71" t="s">
        <v>29</v>
      </c>
      <c r="H5" s="72" t="s">
        <v>30</v>
      </c>
      <c r="I5" s="73"/>
    </row>
    <row r="6" spans="1:9" ht="27.75" customHeight="1">
      <c r="A6" s="97" t="s">
        <v>20</v>
      </c>
      <c r="B6" s="96"/>
      <c r="C6" s="96"/>
      <c r="D6" s="96"/>
      <c r="E6" s="102"/>
      <c r="F6" s="89">
        <v>6367532</v>
      </c>
      <c r="G6" s="89">
        <v>6378560</v>
      </c>
      <c r="H6" s="89">
        <v>6376772</v>
      </c>
      <c r="I6" s="87"/>
    </row>
    <row r="7" spans="1:9" ht="22.5" customHeight="1">
      <c r="A7" s="97" t="s">
        <v>0</v>
      </c>
      <c r="B7" s="96"/>
      <c r="C7" s="96"/>
      <c r="D7" s="96"/>
      <c r="E7" s="102"/>
      <c r="F7" s="75">
        <v>6365032</v>
      </c>
      <c r="G7" s="75">
        <v>6376060</v>
      </c>
      <c r="H7" s="75">
        <v>6374272</v>
      </c>
    </row>
    <row r="8" spans="1:9" ht="22.5" customHeight="1">
      <c r="A8" s="104" t="s">
        <v>22</v>
      </c>
      <c r="B8" s="102"/>
      <c r="C8" s="102"/>
      <c r="D8" s="102"/>
      <c r="E8" s="102"/>
      <c r="F8" s="75">
        <v>2500</v>
      </c>
      <c r="G8" s="75">
        <v>2500</v>
      </c>
      <c r="H8" s="75">
        <v>2500</v>
      </c>
    </row>
    <row r="9" spans="1:9" ht="22.5" customHeight="1">
      <c r="A9" s="88" t="s">
        <v>21</v>
      </c>
      <c r="B9" s="74"/>
      <c r="C9" s="74"/>
      <c r="D9" s="74"/>
      <c r="E9" s="74"/>
      <c r="F9" s="89">
        <v>6367532</v>
      </c>
      <c r="G9" s="89">
        <v>6378560</v>
      </c>
      <c r="H9" s="89">
        <v>6376772</v>
      </c>
    </row>
    <row r="10" spans="1:9" ht="22.5" customHeight="1">
      <c r="A10" s="95" t="s">
        <v>1</v>
      </c>
      <c r="B10" s="96"/>
      <c r="C10" s="96"/>
      <c r="D10" s="96"/>
      <c r="E10" s="105"/>
      <c r="F10" s="76">
        <v>6365032</v>
      </c>
      <c r="G10" s="76">
        <v>6376060</v>
      </c>
      <c r="H10" s="76">
        <v>6374272</v>
      </c>
    </row>
    <row r="11" spans="1:9" ht="22.5" customHeight="1">
      <c r="A11" s="104" t="s">
        <v>2</v>
      </c>
      <c r="B11" s="102"/>
      <c r="C11" s="102"/>
      <c r="D11" s="102"/>
      <c r="E11" s="102"/>
      <c r="F11" s="76">
        <v>2500</v>
      </c>
      <c r="G11" s="76">
        <v>2500</v>
      </c>
      <c r="H11" s="76">
        <v>2500</v>
      </c>
    </row>
    <row r="12" spans="1:9" ht="22.5" customHeight="1">
      <c r="A12" s="95" t="s">
        <v>3</v>
      </c>
      <c r="B12" s="96"/>
      <c r="C12" s="96"/>
      <c r="D12" s="96"/>
      <c r="E12" s="96"/>
      <c r="F12" s="76">
        <f>+F6-F9</f>
        <v>0</v>
      </c>
      <c r="G12" s="76">
        <f>+G6-G9</f>
        <v>0</v>
      </c>
      <c r="H12" s="76">
        <f>+H6-H9</f>
        <v>0</v>
      </c>
    </row>
    <row r="13" spans="1:9" ht="25.5" customHeight="1">
      <c r="A13" s="92"/>
      <c r="B13" s="93"/>
      <c r="C13" s="93"/>
      <c r="D13" s="93"/>
      <c r="E13" s="93"/>
      <c r="F13" s="94"/>
      <c r="G13" s="94"/>
      <c r="H13" s="94"/>
    </row>
    <row r="14" spans="1:9" ht="27.75" customHeight="1">
      <c r="A14" s="67"/>
      <c r="B14" s="68"/>
      <c r="C14" s="68"/>
      <c r="D14" s="69"/>
      <c r="E14" s="70"/>
      <c r="F14" s="71" t="s">
        <v>28</v>
      </c>
      <c r="G14" s="71" t="s">
        <v>29</v>
      </c>
      <c r="H14" s="72" t="s">
        <v>30</v>
      </c>
    </row>
    <row r="15" spans="1:9" ht="22.5" customHeight="1">
      <c r="A15" s="98" t="s">
        <v>4</v>
      </c>
      <c r="B15" s="99"/>
      <c r="C15" s="99"/>
      <c r="D15" s="99"/>
      <c r="E15" s="100"/>
      <c r="F15" s="78">
        <v>0</v>
      </c>
      <c r="G15" s="78">
        <v>0</v>
      </c>
      <c r="H15" s="76">
        <v>0</v>
      </c>
    </row>
    <row r="16" spans="1:9" s="59" customFormat="1" ht="25.5" customHeight="1">
      <c r="A16" s="101"/>
      <c r="B16" s="93"/>
      <c r="C16" s="93"/>
      <c r="D16" s="93"/>
      <c r="E16" s="93"/>
      <c r="F16" s="94"/>
      <c r="G16" s="94"/>
      <c r="H16" s="94"/>
    </row>
    <row r="17" spans="1:8" s="59" customFormat="1" ht="27.75" customHeight="1">
      <c r="A17" s="67"/>
      <c r="B17" s="68"/>
      <c r="C17" s="68"/>
      <c r="D17" s="69"/>
      <c r="E17" s="70"/>
      <c r="F17" s="71" t="s">
        <v>28</v>
      </c>
      <c r="G17" s="71" t="s">
        <v>29</v>
      </c>
      <c r="H17" s="72" t="s">
        <v>30</v>
      </c>
    </row>
    <row r="18" spans="1:8" s="59" customFormat="1" ht="22.5" customHeight="1">
      <c r="A18" s="97" t="s">
        <v>5</v>
      </c>
      <c r="B18" s="96"/>
      <c r="C18" s="96"/>
      <c r="D18" s="96"/>
      <c r="E18" s="96"/>
      <c r="F18" s="75"/>
      <c r="G18" s="75"/>
      <c r="H18" s="75"/>
    </row>
    <row r="19" spans="1:8" s="59" customFormat="1" ht="22.5" customHeight="1">
      <c r="A19" s="97" t="s">
        <v>6</v>
      </c>
      <c r="B19" s="96"/>
      <c r="C19" s="96"/>
      <c r="D19" s="96"/>
      <c r="E19" s="96"/>
      <c r="F19" s="75"/>
      <c r="G19" s="75"/>
      <c r="H19" s="75"/>
    </row>
    <row r="20" spans="1:8" s="59" customFormat="1" ht="22.5" customHeight="1">
      <c r="A20" s="95" t="s">
        <v>7</v>
      </c>
      <c r="B20" s="96"/>
      <c r="C20" s="96"/>
      <c r="D20" s="96"/>
      <c r="E20" s="96"/>
      <c r="F20" s="75"/>
      <c r="G20" s="75"/>
      <c r="H20" s="75"/>
    </row>
    <row r="21" spans="1:8" s="59" customFormat="1" ht="15" customHeight="1">
      <c r="A21" s="79"/>
      <c r="B21" s="80"/>
      <c r="C21" s="77"/>
      <c r="D21" s="81"/>
      <c r="E21" s="80"/>
      <c r="F21" s="82"/>
      <c r="G21" s="82"/>
      <c r="H21" s="82"/>
    </row>
    <row r="22" spans="1:8" s="59" customFormat="1" ht="22.5" customHeight="1">
      <c r="A22" s="95" t="s">
        <v>8</v>
      </c>
      <c r="B22" s="96"/>
      <c r="C22" s="96"/>
      <c r="D22" s="96"/>
      <c r="E22" s="96"/>
      <c r="F22" s="75">
        <f>SUM(F12,F15,F20)</f>
        <v>0</v>
      </c>
      <c r="G22" s="75">
        <f>SUM(G12,G15,G20)</f>
        <v>0</v>
      </c>
      <c r="H22" s="75">
        <f>SUM(H12,H15,H20)</f>
        <v>0</v>
      </c>
    </row>
    <row r="23" spans="1:8" s="59" customFormat="1" ht="18" customHeight="1">
      <c r="A23" s="83"/>
      <c r="B23" s="66"/>
      <c r="C23" s="66"/>
      <c r="D23" s="66"/>
      <c r="E23" s="66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topLeftCell="A34" zoomScaleNormal="100" workbookViewId="0">
      <selection activeCell="A50" sqref="A50"/>
    </sheetView>
  </sheetViews>
  <sheetFormatPr defaultColWidth="11.44140625" defaultRowHeight="13.2"/>
  <cols>
    <col min="1" max="1" width="34.109375" style="29" customWidth="1"/>
    <col min="2" max="3" width="17.5546875" style="29" customWidth="1"/>
    <col min="4" max="4" width="17.5546875" style="60" customWidth="1"/>
    <col min="5" max="8" width="17.5546875" style="1" customWidth="1"/>
    <col min="9" max="9" width="7.88671875" style="1" customWidth="1"/>
    <col min="10" max="10" width="14.33203125" style="1" customWidth="1"/>
    <col min="11" max="11" width="7.88671875" style="1" customWidth="1"/>
    <col min="12" max="16384" width="11.44140625" style="1"/>
  </cols>
  <sheetData>
    <row r="1" spans="1:8" ht="14.25" customHeight="1">
      <c r="A1" s="92" t="s">
        <v>9</v>
      </c>
      <c r="B1" s="92"/>
      <c r="C1" s="92"/>
      <c r="D1" s="92"/>
      <c r="E1" s="92"/>
      <c r="F1" s="92"/>
      <c r="G1" s="92"/>
      <c r="H1" s="92"/>
    </row>
    <row r="2" spans="1:8" s="2" customFormat="1" ht="13.8" thickBot="1">
      <c r="A2" s="12"/>
      <c r="H2" s="13" t="s">
        <v>10</v>
      </c>
    </row>
    <row r="3" spans="1:8" s="2" customFormat="1" ht="16.2" thickBot="1">
      <c r="A3" s="85" t="s">
        <v>11</v>
      </c>
      <c r="B3" s="108" t="s">
        <v>24</v>
      </c>
      <c r="C3" s="109"/>
      <c r="D3" s="109"/>
      <c r="E3" s="109"/>
      <c r="F3" s="109"/>
      <c r="G3" s="109"/>
      <c r="H3" s="110"/>
    </row>
    <row r="4" spans="1:8" s="2" customFormat="1" ht="66.599999999999994" thickBot="1">
      <c r="A4" s="86" t="s">
        <v>33</v>
      </c>
      <c r="B4" s="14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23</v>
      </c>
      <c r="H4" s="16" t="s">
        <v>17</v>
      </c>
    </row>
    <row r="5" spans="1:8" s="2" customFormat="1" ht="24.9" customHeight="1">
      <c r="A5" s="90" t="s">
        <v>45</v>
      </c>
      <c r="B5" s="3"/>
      <c r="C5" s="4"/>
      <c r="D5" s="5"/>
      <c r="E5" s="91">
        <v>11984</v>
      </c>
      <c r="F5" s="6"/>
      <c r="G5" s="7"/>
      <c r="H5" s="8"/>
    </row>
    <row r="6" spans="1:8" s="2" customFormat="1" ht="24.9" customHeight="1">
      <c r="A6" s="90" t="s">
        <v>34</v>
      </c>
      <c r="B6" s="17"/>
      <c r="C6" s="18"/>
      <c r="D6" s="18"/>
      <c r="E6" s="18">
        <v>4833430</v>
      </c>
      <c r="F6" s="18"/>
      <c r="G6" s="19"/>
      <c r="H6" s="20"/>
    </row>
    <row r="7" spans="1:8" s="2" customFormat="1" ht="24.9" customHeight="1">
      <c r="A7" s="90" t="s">
        <v>46</v>
      </c>
      <c r="B7" s="17"/>
      <c r="C7" s="18"/>
      <c r="D7" s="18"/>
      <c r="E7" s="18">
        <v>12200</v>
      </c>
      <c r="F7" s="18"/>
      <c r="G7" s="19"/>
      <c r="H7" s="20"/>
    </row>
    <row r="8" spans="1:8" s="2" customFormat="1" ht="24.9" customHeight="1">
      <c r="A8" s="90" t="s">
        <v>35</v>
      </c>
      <c r="B8" s="17"/>
      <c r="C8" s="18"/>
      <c r="D8" s="18"/>
      <c r="E8" s="18"/>
      <c r="F8" s="18"/>
      <c r="G8" s="19"/>
      <c r="H8" s="20"/>
    </row>
    <row r="9" spans="1:8" s="2" customFormat="1" ht="24.9" customHeight="1">
      <c r="A9" s="90" t="s">
        <v>36</v>
      </c>
      <c r="B9" s="17"/>
      <c r="C9" s="18"/>
      <c r="D9" s="18">
        <v>103523</v>
      </c>
      <c r="E9" s="18"/>
      <c r="F9" s="18"/>
      <c r="G9" s="19"/>
      <c r="H9" s="20"/>
    </row>
    <row r="10" spans="1:8" s="2" customFormat="1" ht="24.9" customHeight="1">
      <c r="A10" s="90" t="s">
        <v>37</v>
      </c>
      <c r="B10" s="17"/>
      <c r="C10" s="18"/>
      <c r="D10" s="18">
        <v>228192</v>
      </c>
      <c r="E10" s="18"/>
      <c r="F10" s="18"/>
      <c r="G10" s="19"/>
      <c r="H10" s="20"/>
    </row>
    <row r="11" spans="1:8" s="2" customFormat="1" ht="24.9" customHeight="1">
      <c r="A11" s="90" t="s">
        <v>38</v>
      </c>
      <c r="B11" s="17"/>
      <c r="C11" s="18"/>
      <c r="D11" s="18">
        <v>231390</v>
      </c>
      <c r="E11" s="18"/>
      <c r="F11" s="18"/>
      <c r="G11" s="19"/>
      <c r="H11" s="20"/>
    </row>
    <row r="12" spans="1:8" s="2" customFormat="1" ht="24.9" customHeight="1">
      <c r="A12" s="90" t="s">
        <v>39</v>
      </c>
      <c r="B12" s="17"/>
      <c r="C12" s="18"/>
      <c r="D12" s="18"/>
      <c r="E12" s="18"/>
      <c r="F12" s="18"/>
      <c r="G12" s="19"/>
      <c r="H12" s="20"/>
    </row>
    <row r="13" spans="1:8" s="2" customFormat="1" ht="24.9" customHeight="1">
      <c r="A13" s="90" t="s">
        <v>48</v>
      </c>
      <c r="B13" s="17"/>
      <c r="C13" s="18"/>
      <c r="D13" s="18">
        <v>6000</v>
      </c>
      <c r="E13" s="18"/>
      <c r="F13" s="18"/>
      <c r="G13" s="19"/>
      <c r="H13" s="20"/>
    </row>
    <row r="14" spans="1:8" s="2" customFormat="1" ht="24.9" customHeight="1">
      <c r="A14" s="90" t="s">
        <v>41</v>
      </c>
      <c r="B14" s="17"/>
      <c r="C14" s="18">
        <v>14599</v>
      </c>
      <c r="D14" s="18"/>
      <c r="E14" s="18"/>
      <c r="F14" s="18"/>
      <c r="G14" s="19"/>
      <c r="H14" s="20"/>
    </row>
    <row r="15" spans="1:8" s="2" customFormat="1" ht="24.9" customHeight="1">
      <c r="A15" s="90" t="s">
        <v>42</v>
      </c>
      <c r="B15" s="17"/>
      <c r="C15" s="18"/>
      <c r="D15" s="18"/>
      <c r="E15" s="18"/>
      <c r="F15" s="18"/>
      <c r="G15" s="19"/>
      <c r="H15" s="20"/>
    </row>
    <row r="16" spans="1:8" s="2" customFormat="1" ht="24.9" customHeight="1">
      <c r="A16" s="90" t="s">
        <v>47</v>
      </c>
      <c r="B16" s="17">
        <v>923714</v>
      </c>
      <c r="C16" s="18"/>
      <c r="D16" s="18"/>
      <c r="E16" s="18"/>
      <c r="F16" s="18"/>
      <c r="G16" s="19"/>
      <c r="H16" s="20"/>
    </row>
    <row r="17" spans="1:8" s="2" customFormat="1" ht="24.9" customHeight="1">
      <c r="A17" s="90" t="s">
        <v>43</v>
      </c>
      <c r="B17" s="17"/>
      <c r="C17" s="18"/>
      <c r="D17" s="18"/>
      <c r="E17" s="18"/>
      <c r="F17" s="18"/>
      <c r="G17" s="19"/>
      <c r="H17" s="20"/>
    </row>
    <row r="18" spans="1:8" s="2" customFormat="1" ht="24.9" customHeight="1" thickBot="1">
      <c r="A18" s="90" t="s">
        <v>44</v>
      </c>
      <c r="B18" s="21"/>
      <c r="C18" s="22"/>
      <c r="D18" s="22"/>
      <c r="E18" s="22"/>
      <c r="F18" s="22"/>
      <c r="G18" s="23">
        <v>2500</v>
      </c>
      <c r="H18" s="24"/>
    </row>
    <row r="19" spans="1:8" s="2" customFormat="1" ht="30" customHeight="1" thickBot="1">
      <c r="A19" s="25" t="s">
        <v>18</v>
      </c>
      <c r="B19" s="26">
        <f t="shared" ref="B19:G19" si="0">SUM(B5:B18)</f>
        <v>923714</v>
      </c>
      <c r="C19" s="26">
        <f t="shared" si="0"/>
        <v>14599</v>
      </c>
      <c r="D19" s="26">
        <f t="shared" si="0"/>
        <v>569105</v>
      </c>
      <c r="E19" s="26">
        <f t="shared" si="0"/>
        <v>4857614</v>
      </c>
      <c r="F19" s="26">
        <f t="shared" si="0"/>
        <v>0</v>
      </c>
      <c r="G19" s="26">
        <f t="shared" si="0"/>
        <v>2500</v>
      </c>
      <c r="H19" s="27">
        <v>0</v>
      </c>
    </row>
    <row r="20" spans="1:8" s="2" customFormat="1" ht="28.5" customHeight="1" thickBot="1">
      <c r="A20" s="25" t="s">
        <v>26</v>
      </c>
      <c r="B20" s="111">
        <f>B19+C19+D19+E19+F19+G19+H19</f>
        <v>6367532</v>
      </c>
      <c r="C20" s="112"/>
      <c r="D20" s="112"/>
      <c r="E20" s="112"/>
      <c r="F20" s="112"/>
      <c r="G20" s="112"/>
      <c r="H20" s="113"/>
    </row>
    <row r="21" spans="1:8" ht="13.8" thickBot="1">
      <c r="A21" s="10"/>
      <c r="B21" s="10"/>
      <c r="C21" s="10"/>
      <c r="D21" s="11"/>
      <c r="E21" s="28"/>
      <c r="H21" s="13"/>
    </row>
    <row r="22" spans="1:8" ht="24" customHeight="1" thickBot="1">
      <c r="A22" s="85" t="s">
        <v>11</v>
      </c>
      <c r="B22" s="108" t="s">
        <v>25</v>
      </c>
      <c r="C22" s="109"/>
      <c r="D22" s="109"/>
      <c r="E22" s="109"/>
      <c r="F22" s="109"/>
      <c r="G22" s="109"/>
      <c r="H22" s="110"/>
    </row>
    <row r="23" spans="1:8" ht="66.599999999999994" thickBot="1">
      <c r="A23" s="86" t="s">
        <v>33</v>
      </c>
      <c r="B23" s="14" t="s">
        <v>12</v>
      </c>
      <c r="C23" s="15" t="s">
        <v>13</v>
      </c>
      <c r="D23" s="15" t="s">
        <v>14</v>
      </c>
      <c r="E23" s="15" t="s">
        <v>15</v>
      </c>
      <c r="F23" s="15" t="s">
        <v>16</v>
      </c>
      <c r="G23" s="15" t="s">
        <v>23</v>
      </c>
      <c r="H23" s="16" t="s">
        <v>17</v>
      </c>
    </row>
    <row r="24" spans="1:8" ht="24.9" customHeight="1">
      <c r="A24" s="90" t="s">
        <v>45</v>
      </c>
      <c r="B24" s="3"/>
      <c r="C24" s="4"/>
      <c r="D24" s="5"/>
      <c r="E24" s="91">
        <v>11984</v>
      </c>
      <c r="F24" s="6"/>
      <c r="G24" s="7"/>
      <c r="H24" s="8"/>
    </row>
    <row r="25" spans="1:8" ht="24.9" customHeight="1">
      <c r="A25" s="90" t="s">
        <v>34</v>
      </c>
      <c r="B25" s="17"/>
      <c r="C25" s="18"/>
      <c r="D25" s="18"/>
      <c r="E25" s="18">
        <v>4833430</v>
      </c>
      <c r="F25" s="18"/>
      <c r="G25" s="19"/>
      <c r="H25" s="20"/>
    </row>
    <row r="26" spans="1:8" ht="24.9" customHeight="1">
      <c r="A26" s="90" t="s">
        <v>46</v>
      </c>
      <c r="B26" s="17"/>
      <c r="C26" s="18"/>
      <c r="D26" s="18"/>
      <c r="E26" s="18">
        <v>12200</v>
      </c>
      <c r="F26" s="18"/>
      <c r="G26" s="19"/>
      <c r="H26" s="20"/>
    </row>
    <row r="27" spans="1:8" ht="24.9" customHeight="1">
      <c r="A27" s="90" t="s">
        <v>35</v>
      </c>
      <c r="B27" s="17"/>
      <c r="C27" s="18"/>
      <c r="D27" s="18"/>
      <c r="E27" s="18"/>
      <c r="F27" s="18"/>
      <c r="G27" s="19"/>
      <c r="H27" s="20"/>
    </row>
    <row r="28" spans="1:8" ht="24.9" customHeight="1">
      <c r="A28" s="90" t="s">
        <v>36</v>
      </c>
      <c r="B28" s="17"/>
      <c r="C28" s="18"/>
      <c r="D28" s="18">
        <v>103523</v>
      </c>
      <c r="E28" s="18"/>
      <c r="F28" s="18"/>
      <c r="G28" s="19"/>
      <c r="H28" s="20"/>
    </row>
    <row r="29" spans="1:8" ht="24.9" customHeight="1">
      <c r="A29" s="90" t="s">
        <v>37</v>
      </c>
      <c r="B29" s="17"/>
      <c r="C29" s="18"/>
      <c r="D29" s="18">
        <v>228192</v>
      </c>
      <c r="E29" s="18"/>
      <c r="F29" s="18"/>
      <c r="G29" s="19"/>
      <c r="H29" s="20"/>
    </row>
    <row r="30" spans="1:8" ht="24.9" customHeight="1">
      <c r="A30" s="90" t="s">
        <v>38</v>
      </c>
      <c r="B30" s="17"/>
      <c r="C30" s="18"/>
      <c r="D30" s="18">
        <v>231390</v>
      </c>
      <c r="E30" s="18"/>
      <c r="F30" s="18"/>
      <c r="G30" s="19"/>
      <c r="H30" s="20"/>
    </row>
    <row r="31" spans="1:8" ht="24.9" customHeight="1">
      <c r="A31" s="90" t="s">
        <v>39</v>
      </c>
      <c r="B31" s="17"/>
      <c r="C31" s="18"/>
      <c r="D31" s="18"/>
      <c r="E31" s="18"/>
      <c r="F31" s="18"/>
      <c r="G31" s="19"/>
      <c r="H31" s="20"/>
    </row>
    <row r="32" spans="1:8" ht="24.9" customHeight="1">
      <c r="A32" s="90" t="s">
        <v>40</v>
      </c>
      <c r="B32" s="17"/>
      <c r="C32" s="18"/>
      <c r="D32" s="18">
        <v>6000</v>
      </c>
      <c r="E32" s="18"/>
      <c r="F32" s="18"/>
      <c r="G32" s="19"/>
      <c r="H32" s="20"/>
    </row>
    <row r="33" spans="1:8" ht="24.9" customHeight="1">
      <c r="A33" s="90" t="s">
        <v>41</v>
      </c>
      <c r="B33" s="17"/>
      <c r="C33" s="18">
        <v>14599</v>
      </c>
      <c r="D33" s="18"/>
      <c r="E33" s="18"/>
      <c r="F33" s="18"/>
      <c r="G33" s="19"/>
      <c r="H33" s="20"/>
    </row>
    <row r="34" spans="1:8" ht="24.9" customHeight="1">
      <c r="A34" s="90" t="s">
        <v>42</v>
      </c>
      <c r="B34" s="17"/>
      <c r="C34" s="18"/>
      <c r="D34" s="18"/>
      <c r="E34" s="18"/>
      <c r="F34" s="18"/>
      <c r="G34" s="19"/>
      <c r="H34" s="20"/>
    </row>
    <row r="35" spans="1:8" ht="24.9" customHeight="1">
      <c r="A35" s="90" t="s">
        <v>47</v>
      </c>
      <c r="B35" s="17">
        <v>934742</v>
      </c>
      <c r="C35" s="18"/>
      <c r="D35" s="18"/>
      <c r="E35" s="18"/>
      <c r="F35" s="18"/>
      <c r="G35" s="19"/>
      <c r="H35" s="20"/>
    </row>
    <row r="36" spans="1:8" ht="24.9" customHeight="1">
      <c r="A36" s="90" t="s">
        <v>43</v>
      </c>
      <c r="B36" s="17"/>
      <c r="C36" s="18"/>
      <c r="D36" s="18"/>
      <c r="E36" s="18"/>
      <c r="F36" s="18"/>
      <c r="G36" s="19"/>
      <c r="H36" s="20"/>
    </row>
    <row r="37" spans="1:8" ht="24.9" customHeight="1" thickBot="1">
      <c r="A37" s="90" t="s">
        <v>44</v>
      </c>
      <c r="B37" s="21"/>
      <c r="C37" s="22"/>
      <c r="D37" s="22"/>
      <c r="E37" s="22"/>
      <c r="F37" s="22"/>
      <c r="G37" s="23">
        <v>2500</v>
      </c>
      <c r="H37" s="24"/>
    </row>
    <row r="38" spans="1:8" s="2" customFormat="1" ht="30" customHeight="1" thickBot="1">
      <c r="A38" s="25" t="s">
        <v>18</v>
      </c>
      <c r="B38" s="26">
        <f t="shared" ref="B38:G38" si="1">SUM(B24:B37)</f>
        <v>934742</v>
      </c>
      <c r="C38" s="26">
        <f t="shared" si="1"/>
        <v>14599</v>
      </c>
      <c r="D38" s="26">
        <f t="shared" si="1"/>
        <v>569105</v>
      </c>
      <c r="E38" s="26">
        <f t="shared" si="1"/>
        <v>4857614</v>
      </c>
      <c r="F38" s="26">
        <f t="shared" si="1"/>
        <v>0</v>
      </c>
      <c r="G38" s="26">
        <f t="shared" si="1"/>
        <v>2500</v>
      </c>
      <c r="H38" s="27">
        <v>0</v>
      </c>
    </row>
    <row r="39" spans="1:8" s="2" customFormat="1" ht="34.799999999999997" customHeight="1" thickBot="1">
      <c r="A39" s="25" t="s">
        <v>27</v>
      </c>
      <c r="B39" s="111">
        <f>B38+C38+D38+E38+F38+G38+H38</f>
        <v>6378560</v>
      </c>
      <c r="C39" s="112"/>
      <c r="D39" s="112"/>
      <c r="E39" s="112"/>
      <c r="F39" s="112"/>
      <c r="G39" s="112"/>
      <c r="H39" s="113"/>
    </row>
    <row r="40" spans="1:8" ht="46.2" customHeight="1" thickBot="1">
      <c r="D40" s="30"/>
      <c r="E40" s="31"/>
    </row>
    <row r="41" spans="1:8" ht="16.2" thickBot="1">
      <c r="A41" s="85" t="s">
        <v>11</v>
      </c>
      <c r="B41" s="108" t="s">
        <v>31</v>
      </c>
      <c r="C41" s="109"/>
      <c r="D41" s="109"/>
      <c r="E41" s="109"/>
      <c r="F41" s="109"/>
      <c r="G41" s="109"/>
      <c r="H41" s="110"/>
    </row>
    <row r="42" spans="1:8" ht="66.599999999999994" thickBot="1">
      <c r="A42" s="86" t="s">
        <v>33</v>
      </c>
      <c r="B42" s="14" t="s">
        <v>12</v>
      </c>
      <c r="C42" s="15" t="s">
        <v>13</v>
      </c>
      <c r="D42" s="15" t="s">
        <v>14</v>
      </c>
      <c r="E42" s="15" t="s">
        <v>15</v>
      </c>
      <c r="F42" s="15" t="s">
        <v>16</v>
      </c>
      <c r="G42" s="15" t="s">
        <v>23</v>
      </c>
      <c r="H42" s="16" t="s">
        <v>17</v>
      </c>
    </row>
    <row r="43" spans="1:8" ht="24.9" customHeight="1">
      <c r="A43" s="90" t="s">
        <v>45</v>
      </c>
      <c r="B43" s="3"/>
      <c r="C43" s="4"/>
      <c r="D43" s="5"/>
      <c r="E43" s="91">
        <v>11984</v>
      </c>
      <c r="F43" s="6"/>
      <c r="G43" s="7"/>
      <c r="H43" s="8"/>
    </row>
    <row r="44" spans="1:8" ht="24.9" customHeight="1">
      <c r="A44" s="90" t="s">
        <v>34</v>
      </c>
      <c r="B44" s="17"/>
      <c r="C44" s="18"/>
      <c r="D44" s="18"/>
      <c r="E44" s="18">
        <v>4833430</v>
      </c>
      <c r="F44" s="18"/>
      <c r="G44" s="19"/>
      <c r="H44" s="20"/>
    </row>
    <row r="45" spans="1:8" ht="24.9" customHeight="1">
      <c r="A45" s="90" t="s">
        <v>46</v>
      </c>
      <c r="B45" s="17"/>
      <c r="C45" s="18"/>
      <c r="D45" s="18"/>
      <c r="E45" s="18">
        <v>12200</v>
      </c>
      <c r="F45" s="18"/>
      <c r="G45" s="19"/>
      <c r="H45" s="20"/>
    </row>
    <row r="46" spans="1:8" ht="24.9" customHeight="1">
      <c r="A46" s="90" t="s">
        <v>35</v>
      </c>
      <c r="B46" s="17"/>
      <c r="C46" s="18"/>
      <c r="D46" s="18"/>
      <c r="E46" s="18"/>
      <c r="F46" s="18"/>
      <c r="G46" s="19"/>
      <c r="H46" s="20"/>
    </row>
    <row r="47" spans="1:8" ht="24.9" customHeight="1">
      <c r="A47" s="90" t="s">
        <v>36</v>
      </c>
      <c r="B47" s="17"/>
      <c r="C47" s="18"/>
      <c r="D47" s="18">
        <v>103523</v>
      </c>
      <c r="E47" s="18"/>
      <c r="F47" s="18"/>
      <c r="G47" s="19"/>
      <c r="H47" s="20"/>
    </row>
    <row r="48" spans="1:8" ht="24.9" customHeight="1">
      <c r="A48" s="90" t="s">
        <v>37</v>
      </c>
      <c r="B48" s="17"/>
      <c r="C48" s="18"/>
      <c r="D48" s="18">
        <v>228192</v>
      </c>
      <c r="E48" s="18"/>
      <c r="F48" s="18"/>
      <c r="G48" s="19"/>
      <c r="H48" s="20"/>
    </row>
    <row r="49" spans="1:8" ht="24.9" customHeight="1">
      <c r="A49" s="90" t="s">
        <v>38</v>
      </c>
      <c r="B49" s="17"/>
      <c r="C49" s="18"/>
      <c r="D49" s="18">
        <v>231390</v>
      </c>
      <c r="E49" s="18"/>
      <c r="F49" s="18"/>
      <c r="G49" s="19"/>
      <c r="H49" s="20"/>
    </row>
    <row r="50" spans="1:8" ht="24.9" customHeight="1">
      <c r="A50" s="90" t="s">
        <v>39</v>
      </c>
      <c r="B50" s="17"/>
      <c r="C50" s="18"/>
      <c r="D50" s="18"/>
      <c r="E50" s="18"/>
      <c r="F50" s="18"/>
      <c r="G50" s="19"/>
      <c r="H50" s="20"/>
    </row>
    <row r="51" spans="1:8" ht="24.9" customHeight="1">
      <c r="A51" s="90" t="s">
        <v>40</v>
      </c>
      <c r="B51" s="17"/>
      <c r="C51" s="18"/>
      <c r="D51" s="18">
        <v>6000</v>
      </c>
      <c r="E51" s="18"/>
      <c r="F51" s="18"/>
      <c r="G51" s="19"/>
      <c r="H51" s="20"/>
    </row>
    <row r="52" spans="1:8" ht="24.9" customHeight="1">
      <c r="A52" s="90" t="s">
        <v>41</v>
      </c>
      <c r="B52" s="17"/>
      <c r="C52" s="18">
        <v>14599</v>
      </c>
      <c r="D52" s="18"/>
      <c r="E52" s="18"/>
      <c r="F52" s="18"/>
      <c r="G52" s="19"/>
      <c r="H52" s="20"/>
    </row>
    <row r="53" spans="1:8" ht="24.9" customHeight="1">
      <c r="A53" s="90" t="s">
        <v>42</v>
      </c>
      <c r="B53" s="17"/>
      <c r="C53" s="18"/>
      <c r="D53" s="18"/>
      <c r="E53" s="18"/>
      <c r="F53" s="18"/>
      <c r="G53" s="19"/>
      <c r="H53" s="20"/>
    </row>
    <row r="54" spans="1:8" ht="24.9" customHeight="1">
      <c r="A54" s="90" t="s">
        <v>47</v>
      </c>
      <c r="B54" s="17">
        <v>932954</v>
      </c>
      <c r="C54" s="18"/>
      <c r="D54" s="18"/>
      <c r="E54" s="18"/>
      <c r="F54" s="18"/>
      <c r="G54" s="19"/>
      <c r="H54" s="20"/>
    </row>
    <row r="55" spans="1:8" ht="24.9" customHeight="1">
      <c r="A55" s="90" t="s">
        <v>43</v>
      </c>
      <c r="B55" s="17"/>
      <c r="C55" s="18"/>
      <c r="D55" s="18"/>
      <c r="E55" s="18"/>
      <c r="F55" s="18"/>
      <c r="G55" s="19"/>
      <c r="H55" s="20"/>
    </row>
    <row r="56" spans="1:8" ht="24.9" customHeight="1" thickBot="1">
      <c r="A56" s="90" t="s">
        <v>44</v>
      </c>
      <c r="B56" s="21"/>
      <c r="C56" s="22"/>
      <c r="D56" s="22"/>
      <c r="E56" s="22"/>
      <c r="F56" s="22"/>
      <c r="G56" s="23">
        <v>2500</v>
      </c>
      <c r="H56" s="24"/>
    </row>
    <row r="57" spans="1:8" s="2" customFormat="1" ht="30" customHeight="1" thickBot="1">
      <c r="A57" s="25" t="s">
        <v>18</v>
      </c>
      <c r="B57" s="26">
        <f t="shared" ref="B57:G57" si="2">SUM(B43:B56)</f>
        <v>932954</v>
      </c>
      <c r="C57" s="26">
        <f t="shared" si="2"/>
        <v>14599</v>
      </c>
      <c r="D57" s="26">
        <f t="shared" si="2"/>
        <v>569105</v>
      </c>
      <c r="E57" s="26">
        <f t="shared" si="2"/>
        <v>4857614</v>
      </c>
      <c r="F57" s="26">
        <f t="shared" si="2"/>
        <v>0</v>
      </c>
      <c r="G57" s="26">
        <f t="shared" si="2"/>
        <v>2500</v>
      </c>
      <c r="H57" s="27">
        <v>0</v>
      </c>
    </row>
    <row r="58" spans="1:8" s="2" customFormat="1" ht="28.5" customHeight="1" thickBot="1">
      <c r="A58" s="25" t="s">
        <v>32</v>
      </c>
      <c r="B58" s="111">
        <f>B57+C57+D57+E57+F57+G57+H57</f>
        <v>6376772</v>
      </c>
      <c r="C58" s="112"/>
      <c r="D58" s="112"/>
      <c r="E58" s="112"/>
      <c r="F58" s="112"/>
      <c r="G58" s="112"/>
      <c r="H58" s="113"/>
    </row>
    <row r="59" spans="1:8" ht="13.5" customHeight="1">
      <c r="C59" s="32"/>
      <c r="D59" s="30"/>
      <c r="E59" s="33"/>
    </row>
    <row r="60" spans="1:8" ht="13.5" customHeight="1">
      <c r="C60" s="32"/>
      <c r="D60" s="34"/>
      <c r="E60" s="35"/>
    </row>
    <row r="61" spans="1:8" ht="13.5" customHeight="1">
      <c r="D61" s="36"/>
      <c r="E61" s="37"/>
    </row>
    <row r="62" spans="1:8" ht="13.5" customHeight="1">
      <c r="D62" s="38"/>
      <c r="E62" s="39"/>
    </row>
    <row r="63" spans="1:8" ht="13.5" customHeight="1">
      <c r="D63" s="30"/>
      <c r="E63" s="31"/>
    </row>
    <row r="64" spans="1:8" ht="28.5" customHeight="1">
      <c r="C64" s="32"/>
      <c r="D64" s="30"/>
      <c r="E64" s="40"/>
    </row>
    <row r="65" spans="2:5" ht="13.5" customHeight="1">
      <c r="C65" s="32"/>
      <c r="D65" s="30"/>
      <c r="E65" s="35"/>
    </row>
    <row r="66" spans="2:5" ht="13.5" customHeight="1">
      <c r="D66" s="30"/>
      <c r="E66" s="31"/>
    </row>
    <row r="67" spans="2:5" ht="13.5" customHeight="1">
      <c r="D67" s="30"/>
      <c r="E67" s="39"/>
    </row>
    <row r="68" spans="2:5" ht="13.5" customHeight="1">
      <c r="D68" s="30"/>
      <c r="E68" s="31"/>
    </row>
    <row r="69" spans="2:5" ht="22.5" customHeight="1">
      <c r="D69" s="30"/>
      <c r="E69" s="41"/>
    </row>
    <row r="70" spans="2:5" ht="13.5" customHeight="1">
      <c r="D70" s="36"/>
      <c r="E70" s="37"/>
    </row>
    <row r="71" spans="2:5" ht="13.5" customHeight="1">
      <c r="B71" s="32"/>
      <c r="D71" s="36"/>
      <c r="E71" s="42"/>
    </row>
    <row r="72" spans="2:5" ht="13.5" customHeight="1">
      <c r="C72" s="32"/>
      <c r="D72" s="36"/>
      <c r="E72" s="43"/>
    </row>
    <row r="73" spans="2:5" ht="13.5" customHeight="1">
      <c r="C73" s="32"/>
      <c r="D73" s="38"/>
      <c r="E73" s="35"/>
    </row>
    <row r="74" spans="2:5" ht="13.5" customHeight="1">
      <c r="D74" s="30"/>
      <c r="E74" s="31"/>
    </row>
    <row r="75" spans="2:5" ht="13.5" customHeight="1">
      <c r="B75" s="32"/>
      <c r="D75" s="30"/>
      <c r="E75" s="33"/>
    </row>
    <row r="76" spans="2:5" ht="13.5" customHeight="1">
      <c r="C76" s="32"/>
      <c r="D76" s="30"/>
      <c r="E76" s="42"/>
    </row>
    <row r="77" spans="2:5" ht="13.5" customHeight="1">
      <c r="C77" s="32"/>
      <c r="D77" s="38"/>
      <c r="E77" s="35"/>
    </row>
    <row r="78" spans="2:5" ht="13.5" customHeight="1">
      <c r="D78" s="36"/>
      <c r="E78" s="31"/>
    </row>
    <row r="79" spans="2:5" ht="13.5" customHeight="1">
      <c r="C79" s="32"/>
      <c r="D79" s="36"/>
      <c r="E79" s="42"/>
    </row>
    <row r="80" spans="2:5" ht="22.5" customHeight="1">
      <c r="D80" s="38"/>
      <c r="E80" s="41"/>
    </row>
    <row r="81" spans="1:5" ht="13.5" customHeight="1">
      <c r="D81" s="30"/>
      <c r="E81" s="31"/>
    </row>
    <row r="82" spans="1:5" ht="13.5" customHeight="1">
      <c r="D82" s="38"/>
      <c r="E82" s="35"/>
    </row>
    <row r="83" spans="1:5" ht="13.5" customHeight="1">
      <c r="D83" s="30"/>
      <c r="E83" s="31"/>
    </row>
    <row r="84" spans="1:5" ht="13.5" customHeight="1">
      <c r="D84" s="30"/>
      <c r="E84" s="31"/>
    </row>
    <row r="85" spans="1:5" ht="13.5" customHeight="1">
      <c r="A85" s="32"/>
      <c r="D85" s="44"/>
      <c r="E85" s="42"/>
    </row>
    <row r="86" spans="1:5" ht="13.5" customHeight="1">
      <c r="B86" s="32"/>
      <c r="C86" s="32"/>
      <c r="D86" s="45"/>
      <c r="E86" s="42"/>
    </row>
    <row r="87" spans="1:5" ht="13.5" customHeight="1">
      <c r="B87" s="32"/>
      <c r="C87" s="32"/>
      <c r="D87" s="45"/>
      <c r="E87" s="33"/>
    </row>
    <row r="88" spans="1:5" ht="13.5" customHeight="1">
      <c r="B88" s="32"/>
      <c r="C88" s="32"/>
      <c r="D88" s="38"/>
      <c r="E88" s="39"/>
    </row>
    <row r="89" spans="1:5">
      <c r="D89" s="30"/>
      <c r="E89" s="31"/>
    </row>
    <row r="90" spans="1:5">
      <c r="B90" s="32"/>
      <c r="D90" s="30"/>
      <c r="E90" s="42"/>
    </row>
    <row r="91" spans="1:5">
      <c r="C91" s="32"/>
      <c r="D91" s="30"/>
      <c r="E91" s="33"/>
    </row>
    <row r="92" spans="1:5">
      <c r="C92" s="32"/>
      <c r="D92" s="38"/>
      <c r="E92" s="35"/>
    </row>
    <row r="93" spans="1:5">
      <c r="D93" s="30"/>
      <c r="E93" s="31"/>
    </row>
    <row r="94" spans="1:5">
      <c r="D94" s="30"/>
      <c r="E94" s="31"/>
    </row>
    <row r="95" spans="1:5">
      <c r="D95" s="46"/>
      <c r="E95" s="47"/>
    </row>
    <row r="96" spans="1:5">
      <c r="D96" s="30"/>
      <c r="E96" s="31"/>
    </row>
    <row r="97" spans="1:5">
      <c r="D97" s="30"/>
      <c r="E97" s="31"/>
    </row>
    <row r="98" spans="1:5">
      <c r="D98" s="30"/>
      <c r="E98" s="31"/>
    </row>
    <row r="99" spans="1:5">
      <c r="D99" s="38"/>
      <c r="E99" s="35"/>
    </row>
    <row r="100" spans="1:5">
      <c r="D100" s="30"/>
      <c r="E100" s="31"/>
    </row>
    <row r="101" spans="1:5">
      <c r="D101" s="38"/>
      <c r="E101" s="35"/>
    </row>
    <row r="102" spans="1:5">
      <c r="D102" s="30"/>
      <c r="E102" s="31"/>
    </row>
    <row r="103" spans="1:5">
      <c r="D103" s="30"/>
      <c r="E103" s="31"/>
    </row>
    <row r="104" spans="1:5">
      <c r="D104" s="30"/>
      <c r="E104" s="31"/>
    </row>
    <row r="105" spans="1:5">
      <c r="D105" s="30"/>
      <c r="E105" s="31"/>
    </row>
    <row r="106" spans="1:5" ht="28.5" customHeight="1">
      <c r="A106" s="48"/>
      <c r="B106" s="48"/>
      <c r="C106" s="48"/>
      <c r="D106" s="49"/>
      <c r="E106" s="50"/>
    </row>
    <row r="107" spans="1:5">
      <c r="C107" s="32"/>
      <c r="D107" s="30"/>
      <c r="E107" s="33"/>
    </row>
    <row r="108" spans="1:5">
      <c r="D108" s="51"/>
      <c r="E108" s="52"/>
    </row>
    <row r="109" spans="1:5">
      <c r="D109" s="30"/>
      <c r="E109" s="31"/>
    </row>
    <row r="110" spans="1:5">
      <c r="D110" s="46"/>
      <c r="E110" s="47"/>
    </row>
    <row r="111" spans="1:5">
      <c r="D111" s="46"/>
      <c r="E111" s="47"/>
    </row>
    <row r="112" spans="1:5">
      <c r="D112" s="30"/>
      <c r="E112" s="31"/>
    </row>
    <row r="113" spans="3:5">
      <c r="D113" s="38"/>
      <c r="E113" s="35"/>
    </row>
    <row r="114" spans="3:5">
      <c r="D114" s="30"/>
      <c r="E114" s="31"/>
    </row>
    <row r="115" spans="3:5">
      <c r="D115" s="30"/>
      <c r="E115" s="31"/>
    </row>
    <row r="116" spans="3:5">
      <c r="D116" s="38"/>
      <c r="E116" s="35"/>
    </row>
    <row r="117" spans="3:5">
      <c r="D117" s="30"/>
      <c r="E117" s="31"/>
    </row>
    <row r="118" spans="3:5">
      <c r="D118" s="46"/>
      <c r="E118" s="47"/>
    </row>
    <row r="119" spans="3:5">
      <c r="D119" s="38"/>
      <c r="E119" s="52"/>
    </row>
    <row r="120" spans="3:5">
      <c r="D120" s="36"/>
      <c r="E120" s="47"/>
    </row>
    <row r="121" spans="3:5">
      <c r="D121" s="38"/>
      <c r="E121" s="35"/>
    </row>
    <row r="122" spans="3:5">
      <c r="D122" s="30"/>
      <c r="E122" s="31"/>
    </row>
    <row r="123" spans="3:5">
      <c r="C123" s="32"/>
      <c r="D123" s="30"/>
      <c r="E123" s="33"/>
    </row>
    <row r="124" spans="3:5">
      <c r="D124" s="36"/>
      <c r="E124" s="35"/>
    </row>
    <row r="125" spans="3:5">
      <c r="D125" s="36"/>
      <c r="E125" s="47"/>
    </row>
    <row r="126" spans="3:5">
      <c r="C126" s="32"/>
      <c r="D126" s="36"/>
      <c r="E126" s="53"/>
    </row>
    <row r="127" spans="3:5">
      <c r="C127" s="32"/>
      <c r="D127" s="38"/>
      <c r="E127" s="39"/>
    </row>
    <row r="128" spans="3:5">
      <c r="D128" s="30"/>
      <c r="E128" s="31"/>
    </row>
    <row r="129" spans="1:5">
      <c r="D129" s="51"/>
      <c r="E129" s="54"/>
    </row>
    <row r="130" spans="1:5" ht="11.25" customHeight="1">
      <c r="D130" s="46"/>
      <c r="E130" s="47"/>
    </row>
    <row r="131" spans="1:5" ht="24" customHeight="1">
      <c r="B131" s="32"/>
      <c r="D131" s="46"/>
      <c r="E131" s="55"/>
    </row>
    <row r="132" spans="1:5" ht="15" customHeight="1">
      <c r="C132" s="32"/>
      <c r="D132" s="46"/>
      <c r="E132" s="55"/>
    </row>
    <row r="133" spans="1:5" ht="11.25" customHeight="1">
      <c r="D133" s="51"/>
      <c r="E133" s="52"/>
    </row>
    <row r="134" spans="1:5">
      <c r="D134" s="46"/>
      <c r="E134" s="47"/>
    </row>
    <row r="135" spans="1:5" ht="13.5" customHeight="1">
      <c r="B135" s="32"/>
      <c r="D135" s="46"/>
      <c r="E135" s="56"/>
    </row>
    <row r="136" spans="1:5" ht="12.75" customHeight="1">
      <c r="C136" s="32"/>
      <c r="D136" s="46"/>
      <c r="E136" s="33"/>
    </row>
    <row r="137" spans="1:5" ht="12.75" customHeight="1">
      <c r="C137" s="32"/>
      <c r="D137" s="38"/>
      <c r="E137" s="39"/>
    </row>
    <row r="138" spans="1:5">
      <c r="D138" s="30"/>
      <c r="E138" s="31"/>
    </row>
    <row r="139" spans="1:5">
      <c r="C139" s="32"/>
      <c r="D139" s="30"/>
      <c r="E139" s="53"/>
    </row>
    <row r="140" spans="1:5">
      <c r="D140" s="51"/>
      <c r="E140" s="52"/>
    </row>
    <row r="141" spans="1:5">
      <c r="D141" s="46"/>
      <c r="E141" s="47"/>
    </row>
    <row r="142" spans="1:5">
      <c r="D142" s="30"/>
      <c r="E142" s="31"/>
    </row>
    <row r="143" spans="1:5" ht="19.5" customHeight="1">
      <c r="A143" s="57"/>
      <c r="B143" s="10"/>
      <c r="C143" s="10"/>
      <c r="D143" s="10"/>
      <c r="E143" s="42"/>
    </row>
    <row r="144" spans="1:5" ht="15" customHeight="1">
      <c r="A144" s="32"/>
      <c r="D144" s="44"/>
      <c r="E144" s="42"/>
    </row>
    <row r="145" spans="1:5">
      <c r="A145" s="32"/>
      <c r="B145" s="32"/>
      <c r="D145" s="44"/>
      <c r="E145" s="33"/>
    </row>
    <row r="146" spans="1:5">
      <c r="C146" s="32"/>
      <c r="D146" s="30"/>
      <c r="E146" s="42"/>
    </row>
    <row r="147" spans="1:5">
      <c r="D147" s="34"/>
      <c r="E147" s="35"/>
    </row>
    <row r="148" spans="1:5">
      <c r="B148" s="32"/>
      <c r="D148" s="30"/>
      <c r="E148" s="33"/>
    </row>
    <row r="149" spans="1:5">
      <c r="C149" s="32"/>
      <c r="D149" s="30"/>
      <c r="E149" s="33"/>
    </row>
    <row r="150" spans="1:5">
      <c r="D150" s="38"/>
      <c r="E150" s="39"/>
    </row>
    <row r="151" spans="1:5" ht="22.5" customHeight="1">
      <c r="C151" s="32"/>
      <c r="D151" s="30"/>
      <c r="E151" s="40"/>
    </row>
    <row r="152" spans="1:5">
      <c r="D152" s="30"/>
      <c r="E152" s="39"/>
    </row>
    <row r="153" spans="1:5">
      <c r="B153" s="32"/>
      <c r="D153" s="36"/>
      <c r="E153" s="42"/>
    </row>
    <row r="154" spans="1:5">
      <c r="C154" s="32"/>
      <c r="D154" s="36"/>
      <c r="E154" s="43"/>
    </row>
    <row r="155" spans="1:5">
      <c r="D155" s="38"/>
      <c r="E155" s="35"/>
    </row>
    <row r="156" spans="1:5" ht="13.5" customHeight="1">
      <c r="A156" s="32"/>
      <c r="D156" s="44"/>
      <c r="E156" s="42"/>
    </row>
    <row r="157" spans="1:5" ht="13.5" customHeight="1">
      <c r="B157" s="32"/>
      <c r="D157" s="30"/>
      <c r="E157" s="42"/>
    </row>
    <row r="158" spans="1:5" ht="13.5" customHeight="1">
      <c r="C158" s="32"/>
      <c r="D158" s="30"/>
      <c r="E158" s="33"/>
    </row>
    <row r="159" spans="1:5">
      <c r="C159" s="32"/>
      <c r="D159" s="38"/>
      <c r="E159" s="35"/>
    </row>
    <row r="160" spans="1:5">
      <c r="C160" s="32"/>
      <c r="D160" s="30"/>
      <c r="E160" s="33"/>
    </row>
    <row r="161" spans="1:5">
      <c r="D161" s="51"/>
      <c r="E161" s="52"/>
    </row>
    <row r="162" spans="1:5">
      <c r="C162" s="32"/>
      <c r="D162" s="36"/>
      <c r="E162" s="53"/>
    </row>
    <row r="163" spans="1:5">
      <c r="C163" s="32"/>
      <c r="D163" s="38"/>
      <c r="E163" s="39"/>
    </row>
    <row r="164" spans="1:5">
      <c r="D164" s="51"/>
      <c r="E164" s="58"/>
    </row>
    <row r="165" spans="1:5">
      <c r="B165" s="32"/>
      <c r="D165" s="46"/>
      <c r="E165" s="56"/>
    </row>
    <row r="166" spans="1:5">
      <c r="C166" s="32"/>
      <c r="D166" s="46"/>
      <c r="E166" s="33"/>
    </row>
    <row r="167" spans="1:5">
      <c r="C167" s="32"/>
      <c r="D167" s="38"/>
      <c r="E167" s="39"/>
    </row>
    <row r="168" spans="1:5">
      <c r="C168" s="32"/>
      <c r="D168" s="38"/>
      <c r="E168" s="39"/>
    </row>
    <row r="169" spans="1:5">
      <c r="D169" s="30"/>
      <c r="E169" s="31"/>
    </row>
    <row r="170" spans="1:5" s="59" customFormat="1" ht="18" customHeight="1">
      <c r="A170" s="106"/>
      <c r="B170" s="107"/>
      <c r="C170" s="107"/>
      <c r="D170" s="107"/>
      <c r="E170" s="107"/>
    </row>
    <row r="171" spans="1:5" ht="28.5" customHeight="1">
      <c r="A171" s="48"/>
      <c r="B171" s="48"/>
      <c r="C171" s="48"/>
      <c r="D171" s="49"/>
      <c r="E171" s="50"/>
    </row>
    <row r="173" spans="1:5" ht="15.6">
      <c r="A173" s="61"/>
      <c r="B173" s="32"/>
      <c r="C173" s="32"/>
      <c r="D173" s="62"/>
      <c r="E173" s="9"/>
    </row>
    <row r="174" spans="1:5">
      <c r="A174" s="32"/>
      <c r="B174" s="32"/>
      <c r="C174" s="32"/>
      <c r="D174" s="62"/>
      <c r="E174" s="9"/>
    </row>
    <row r="175" spans="1:5" ht="17.25" customHeight="1">
      <c r="A175" s="32"/>
      <c r="B175" s="32"/>
      <c r="C175" s="32"/>
      <c r="D175" s="62"/>
      <c r="E175" s="9"/>
    </row>
    <row r="176" spans="1:5" ht="13.5" customHeight="1">
      <c r="A176" s="32"/>
      <c r="B176" s="32"/>
      <c r="C176" s="32"/>
      <c r="D176" s="62"/>
      <c r="E176" s="9"/>
    </row>
    <row r="177" spans="1:5">
      <c r="A177" s="32"/>
      <c r="B177" s="32"/>
      <c r="C177" s="32"/>
      <c r="D177" s="62"/>
      <c r="E177" s="9"/>
    </row>
    <row r="178" spans="1:5">
      <c r="A178" s="32"/>
      <c r="B178" s="32"/>
      <c r="C178" s="32"/>
    </row>
    <row r="179" spans="1:5">
      <c r="A179" s="32"/>
      <c r="B179" s="32"/>
      <c r="C179" s="32"/>
      <c r="D179" s="62"/>
      <c r="E179" s="9"/>
    </row>
    <row r="180" spans="1:5">
      <c r="A180" s="32"/>
      <c r="B180" s="32"/>
      <c r="C180" s="32"/>
      <c r="D180" s="62"/>
      <c r="E180" s="63"/>
    </row>
    <row r="181" spans="1:5">
      <c r="A181" s="32"/>
      <c r="B181" s="32"/>
      <c r="C181" s="32"/>
      <c r="D181" s="62"/>
      <c r="E181" s="9"/>
    </row>
    <row r="182" spans="1:5" ht="22.5" customHeight="1">
      <c r="A182" s="32"/>
      <c r="B182" s="32"/>
      <c r="C182" s="32"/>
      <c r="D182" s="62"/>
      <c r="E182" s="40"/>
    </row>
    <row r="183" spans="1:5" ht="22.5" customHeight="1">
      <c r="D183" s="38"/>
      <c r="E183" s="41"/>
    </row>
  </sheetData>
  <mergeCells count="8">
    <mergeCell ref="A170:E170"/>
    <mergeCell ref="B3:H3"/>
    <mergeCell ref="B58:H58"/>
    <mergeCell ref="A1:H1"/>
    <mergeCell ref="B20:H20"/>
    <mergeCell ref="B22:H22"/>
    <mergeCell ref="B39:H39"/>
    <mergeCell ref="B41:H4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Header>&amp;RPrilog 5</oddHeader>
    <oddFooter>&amp;R&amp;P</oddFooter>
  </headerFooter>
  <rowBreaks count="3" manualBreakCount="3">
    <brk id="20" max="8" man="1"/>
    <brk id="104" max="9" man="1"/>
    <brk id="16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OPĆI DIO</vt:lpstr>
      <vt:lpstr>PLAN PRIHODA</vt:lpstr>
      <vt:lpstr>'PLAN PRIHODA'!Ispis_naslova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Gordana</cp:lastModifiedBy>
  <cp:lastPrinted>2017-01-17T07:34:56Z</cp:lastPrinted>
  <dcterms:created xsi:type="dcterms:W3CDTF">2013-09-11T11:00:21Z</dcterms:created>
  <dcterms:modified xsi:type="dcterms:W3CDTF">2017-01-17T07:36:03Z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